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Q1" sheetId="1" r:id="rId1"/>
    <sheet name="Q2" sheetId="2" r:id="rId2"/>
    <sheet name="Q3" sheetId="3" r:id="rId3"/>
    <sheet name="Q4" sheetId="4" r:id="rId4"/>
  </sheets>
  <definedNames/>
  <calcPr fullCalcOnLoad="1"/>
</workbook>
</file>

<file path=xl/sharedStrings.xml><?xml version="1.0" encoding="utf-8"?>
<sst xmlns="http://schemas.openxmlformats.org/spreadsheetml/2006/main" count="185" uniqueCount="45">
  <si>
    <t>DISINFECTANT RESIDUAL DATA QUARTERLY REPORT</t>
  </si>
  <si>
    <t>PUBLIC WATER SYSTEM NAME:</t>
  </si>
  <si>
    <t>PUBLIC WATER SYSTEM ID:</t>
  </si>
  <si>
    <t>QUARTER     (Circle One)</t>
  </si>
  <si>
    <r>
      <t>ONE</t>
    </r>
    <r>
      <rPr>
        <sz val="10"/>
        <rFont val="Arial"/>
        <family val="2"/>
      </rPr>
      <t xml:space="preserve">                  January, February, March</t>
    </r>
  </si>
  <si>
    <r>
      <t>TWO</t>
    </r>
    <r>
      <rPr>
        <sz val="10"/>
        <rFont val="Arial"/>
        <family val="2"/>
      </rPr>
      <t xml:space="preserve">                                                     April, May, June</t>
    </r>
  </si>
  <si>
    <r>
      <t xml:space="preserve">THREE </t>
    </r>
    <r>
      <rPr>
        <sz val="10"/>
        <rFont val="Arial"/>
        <family val="2"/>
      </rPr>
      <t xml:space="preserve">                                                                 July, August, September</t>
    </r>
  </si>
  <si>
    <r>
      <t xml:space="preserve">FOUR  </t>
    </r>
    <r>
      <rPr>
        <sz val="10"/>
        <rFont val="Arial"/>
        <family val="2"/>
      </rPr>
      <t xml:space="preserve">                   October, November, December</t>
    </r>
  </si>
  <si>
    <t>First Month of Quarter: Monthly Summary</t>
  </si>
  <si>
    <t>Month:</t>
  </si>
  <si>
    <t>Number of Samples Taken</t>
  </si>
  <si>
    <t>AVERAGE of all disinfectant residuals for this month</t>
  </si>
  <si>
    <t>Second Month of Quarter: Monthly Summary</t>
  </si>
  <si>
    <t>Third Month of Quarter: Monthly Summary</t>
  </si>
  <si>
    <t>Quarterly Summary</t>
  </si>
  <si>
    <t>Total Number of Samples Taken for this Quarter</t>
  </si>
  <si>
    <t>AVERAGE of all disinfectant residuals for this quarter</t>
  </si>
  <si>
    <t>HIGHEST Residual for this quarter</t>
  </si>
  <si>
    <r>
      <t>Running Annual Average Summary</t>
    </r>
    <r>
      <rPr>
        <b/>
        <vertAlign val="superscript"/>
        <sz val="10"/>
        <rFont val="Arial"/>
        <family val="2"/>
      </rPr>
      <t>1</t>
    </r>
  </si>
  <si>
    <t>Quarter</t>
  </si>
  <si>
    <t>Average for quarter</t>
  </si>
  <si>
    <t xml:space="preserve">Running Annual Average (RAA) </t>
  </si>
  <si>
    <t>(A+B+C+D)/4=</t>
  </si>
  <si>
    <t>1- Running annual average is the average of the last 12 months of monthly averages and will be computed after 12 months of  data are available.</t>
  </si>
  <si>
    <t>Signature:</t>
  </si>
  <si>
    <t>Date:</t>
  </si>
  <si>
    <t>Print Name:</t>
  </si>
  <si>
    <t>Phone Number:</t>
  </si>
  <si>
    <t>Mail To:</t>
  </si>
  <si>
    <t>Division of Environmental Protection</t>
  </si>
  <si>
    <t>Bureau of Safe Drinking Water</t>
  </si>
  <si>
    <t>901 S. Stewart St., Suite 4001</t>
  </si>
  <si>
    <t>Carson City, NV  89701</t>
  </si>
  <si>
    <t>Form Due by the 10th of April, July, October, and January</t>
  </si>
  <si>
    <t>COMPLIANCE YEAR:</t>
  </si>
  <si>
    <t>Year</t>
  </si>
  <si>
    <t>Q-2</t>
  </si>
  <si>
    <t>Q-3</t>
  </si>
  <si>
    <t>Q-4</t>
  </si>
  <si>
    <t>Q-1</t>
  </si>
  <si>
    <t>* Enter as 1/1/yyyy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</si>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</sst>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yyyy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5" xfId="0" applyFont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3" fillId="35" borderId="15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wrapText="1"/>
    </xf>
    <xf numFmtId="2" fontId="3" fillId="35" borderId="15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3" fillId="35" borderId="15" xfId="0" applyFont="1" applyFill="1" applyBorder="1" applyAlignment="1">
      <alignment horizontal="center" vertical="top"/>
    </xf>
    <xf numFmtId="0" fontId="0" fillId="35" borderId="15" xfId="0" applyFill="1" applyBorder="1" applyAlignment="1">
      <alignment horizontal="center"/>
    </xf>
    <xf numFmtId="2" fontId="0" fillId="35" borderId="15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36" borderId="0" xfId="0" applyFont="1" applyFill="1" applyBorder="1" applyAlignment="1">
      <alignment horizontal="center" vertical="top" wrapText="1"/>
    </xf>
    <xf numFmtId="164" fontId="0" fillId="37" borderId="0" xfId="0" applyNumberFormat="1" applyFill="1" applyBorder="1" applyAlignment="1">
      <alignment horizontal="center"/>
    </xf>
    <xf numFmtId="17" fontId="0" fillId="37" borderId="0" xfId="0" applyNumberFormat="1" applyFill="1" applyBorder="1" applyAlignment="1">
      <alignment horizontal="center"/>
    </xf>
    <xf numFmtId="165" fontId="0" fillId="0" borderId="15" xfId="0" applyNumberFormat="1" applyFont="1" applyBorder="1" applyAlignment="1">
      <alignment horizontal="center" vertical="top"/>
    </xf>
    <xf numFmtId="0" fontId="3" fillId="37" borderId="15" xfId="0" applyFont="1" applyFill="1" applyBorder="1" applyAlignment="1">
      <alignment horizontal="center" vertical="top"/>
    </xf>
    <xf numFmtId="0" fontId="0" fillId="0" borderId="0" xfId="0" applyBorder="1" applyAlignment="1" quotePrefix="1">
      <alignment/>
    </xf>
    <xf numFmtId="0" fontId="0" fillId="38" borderId="15" xfId="0" applyFill="1" applyBorder="1" applyAlignment="1" applyProtection="1">
      <alignment horizontal="center"/>
      <protection locked="0"/>
    </xf>
    <xf numFmtId="0" fontId="0" fillId="39" borderId="15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49" fontId="0" fillId="38" borderId="18" xfId="0" applyNumberFormat="1" applyFont="1" applyFill="1" applyBorder="1" applyAlignment="1" applyProtection="1">
      <alignment/>
      <protection locked="0"/>
    </xf>
    <xf numFmtId="0" fontId="0" fillId="38" borderId="18" xfId="0" applyFont="1" applyFill="1" applyBorder="1" applyAlignment="1" applyProtection="1">
      <alignment/>
      <protection locked="0"/>
    </xf>
    <xf numFmtId="49" fontId="0" fillId="38" borderId="23" xfId="0" applyNumberFormat="1" applyFont="1" applyFill="1" applyBorder="1" applyAlignment="1" applyProtection="1">
      <alignment/>
      <protection locked="0"/>
    </xf>
    <xf numFmtId="0" fontId="0" fillId="38" borderId="23" xfId="0" applyFont="1" applyFill="1" applyBorder="1" applyAlignment="1" applyProtection="1">
      <alignment/>
      <protection locked="0"/>
    </xf>
    <xf numFmtId="165" fontId="0" fillId="38" borderId="23" xfId="0" applyNumberFormat="1" applyFont="1" applyFill="1" applyBorder="1" applyAlignment="1" applyProtection="1">
      <alignment horizontal="left"/>
      <protection locked="0"/>
    </xf>
    <xf numFmtId="0" fontId="3" fillId="38" borderId="15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2" fontId="3" fillId="35" borderId="15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top" wrapText="1"/>
    </xf>
    <xf numFmtId="0" fontId="0" fillId="34" borderId="16" xfId="0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5.28125" style="0" customWidth="1"/>
    <col min="2" max="2" width="15.7109375" style="1" customWidth="1"/>
    <col min="3" max="3" width="17.7109375" style="0" customWidth="1"/>
    <col min="4" max="5" width="17.8515625" style="0" customWidth="1"/>
    <col min="6" max="6" width="17.7109375" style="0" customWidth="1"/>
    <col min="7" max="7" width="5.28125" style="0" customWidth="1"/>
    <col min="8" max="8" width="19.7109375" style="0" customWidth="1"/>
    <col min="9" max="9" width="18.7109375" style="0" customWidth="1"/>
    <col min="10" max="10" width="16.140625" style="0" customWidth="1"/>
  </cols>
  <sheetData>
    <row r="1" spans="1:7" ht="12.75">
      <c r="A1" s="2"/>
      <c r="B1" s="3"/>
      <c r="C1" s="3"/>
      <c r="D1" s="3"/>
      <c r="E1" s="3"/>
      <c r="F1" s="3"/>
      <c r="G1" s="4"/>
    </row>
    <row r="2" spans="1:7" ht="18">
      <c r="A2" s="5"/>
      <c r="B2" s="61" t="s">
        <v>0</v>
      </c>
      <c r="C2" s="61"/>
      <c r="D2" s="61"/>
      <c r="E2" s="61"/>
      <c r="F2" s="61"/>
      <c r="G2" s="6"/>
    </row>
    <row r="3" spans="1:7" ht="12.75">
      <c r="A3" s="5"/>
      <c r="C3" s="1"/>
      <c r="D3" s="1"/>
      <c r="E3" s="1"/>
      <c r="F3" s="1"/>
      <c r="G3" s="6"/>
    </row>
    <row r="4" spans="1:7" ht="12.75">
      <c r="A4" s="5"/>
      <c r="B4" s="62" t="s">
        <v>1</v>
      </c>
      <c r="C4" s="62"/>
      <c r="D4" s="48"/>
      <c r="E4" s="49"/>
      <c r="F4" s="49"/>
      <c r="G4" s="6"/>
    </row>
    <row r="5" spans="1:7" ht="12.75">
      <c r="A5" s="5"/>
      <c r="B5" s="62" t="s">
        <v>2</v>
      </c>
      <c r="C5" s="62"/>
      <c r="D5" s="50"/>
      <c r="E5" s="51"/>
      <c r="F5" s="51"/>
      <c r="G5" s="6"/>
    </row>
    <row r="6" spans="1:7" ht="12.75">
      <c r="A6" s="5"/>
      <c r="B6" s="7"/>
      <c r="C6" s="7" t="s">
        <v>34</v>
      </c>
      <c r="D6" s="52">
        <v>41275</v>
      </c>
      <c r="E6" s="42" t="s">
        <v>40</v>
      </c>
      <c r="F6" s="1"/>
      <c r="G6" s="6"/>
    </row>
    <row r="7" spans="1:7" ht="12.75">
      <c r="A7" s="5"/>
      <c r="B7" s="7"/>
      <c r="C7" s="1"/>
      <c r="D7" s="1"/>
      <c r="E7" s="1"/>
      <c r="F7" s="1"/>
      <c r="G7" s="6"/>
    </row>
    <row r="8" spans="1:7" s="1" customFormat="1" ht="38.25">
      <c r="A8" s="5"/>
      <c r="B8" s="8" t="s">
        <v>3</v>
      </c>
      <c r="C8" s="9" t="s">
        <v>4</v>
      </c>
      <c r="D8" s="10" t="s">
        <v>5</v>
      </c>
      <c r="E8" s="10" t="s">
        <v>6</v>
      </c>
      <c r="F8" s="10" t="s">
        <v>7</v>
      </c>
      <c r="G8" s="6"/>
    </row>
    <row r="9" spans="1:7" s="1" customFormat="1" ht="12.75">
      <c r="A9" s="5"/>
      <c r="B9" s="8"/>
      <c r="C9" s="11"/>
      <c r="D9" s="11"/>
      <c r="E9" s="11"/>
      <c r="F9" s="11"/>
      <c r="G9" s="6"/>
    </row>
    <row r="10" spans="1:7" s="1" customFormat="1" ht="12.75">
      <c r="A10" s="5"/>
      <c r="B10" s="8"/>
      <c r="C10" s="11"/>
      <c r="D10" s="11"/>
      <c r="E10" s="11"/>
      <c r="F10" s="11"/>
      <c r="G10" s="6"/>
    </row>
    <row r="11" spans="1:7" ht="12.75">
      <c r="A11" s="5"/>
      <c r="B11" s="12"/>
      <c r="C11" s="54" t="s">
        <v>8</v>
      </c>
      <c r="D11" s="54"/>
      <c r="E11" s="54"/>
      <c r="F11" s="54"/>
      <c r="G11" s="6"/>
    </row>
    <row r="12" spans="1:7" ht="12.75">
      <c r="A12" s="5"/>
      <c r="B12" s="13" t="s">
        <v>9</v>
      </c>
      <c r="C12" s="38">
        <f>D6</f>
        <v>41275</v>
      </c>
      <c r="D12" s="14"/>
      <c r="E12" s="15"/>
      <c r="F12" s="16"/>
      <c r="G12" s="6"/>
    </row>
    <row r="13" spans="1:7" ht="26.25" customHeight="1">
      <c r="A13" s="5"/>
      <c r="B13" s="17" t="s">
        <v>10</v>
      </c>
      <c r="C13" s="53"/>
      <c r="D13" s="58" t="s">
        <v>11</v>
      </c>
      <c r="E13" s="58"/>
      <c r="F13" s="53"/>
      <c r="G13" s="6"/>
    </row>
    <row r="14" spans="1:7" ht="12.75">
      <c r="A14" s="5"/>
      <c r="B14" s="19"/>
      <c r="C14" s="20"/>
      <c r="D14" s="20"/>
      <c r="E14" s="20"/>
      <c r="F14" s="20"/>
      <c r="G14" s="6"/>
    </row>
    <row r="15" spans="1:7" ht="12.75">
      <c r="A15" s="5"/>
      <c r="B15" s="19"/>
      <c r="C15" s="20"/>
      <c r="D15" s="20"/>
      <c r="E15" s="20"/>
      <c r="F15" s="20"/>
      <c r="G15" s="6"/>
    </row>
    <row r="16" spans="1:7" ht="12.75">
      <c r="A16" s="5"/>
      <c r="B16" s="12"/>
      <c r="C16" s="54" t="s">
        <v>12</v>
      </c>
      <c r="D16" s="54"/>
      <c r="E16" s="54"/>
      <c r="F16" s="54"/>
      <c r="G16" s="6"/>
    </row>
    <row r="17" spans="1:7" ht="12.75">
      <c r="A17" s="5"/>
      <c r="B17" s="13" t="s">
        <v>9</v>
      </c>
      <c r="C17" s="39">
        <f>C12+31</f>
        <v>41306</v>
      </c>
      <c r="D17" s="14"/>
      <c r="E17" s="15"/>
      <c r="F17" s="16"/>
      <c r="G17" s="6"/>
    </row>
    <row r="18" spans="1:7" ht="26.25" customHeight="1">
      <c r="A18" s="5"/>
      <c r="B18" s="17" t="s">
        <v>10</v>
      </c>
      <c r="C18" s="53"/>
      <c r="D18" s="58" t="s">
        <v>11</v>
      </c>
      <c r="E18" s="58"/>
      <c r="F18" s="53"/>
      <c r="G18" s="6"/>
    </row>
    <row r="19" spans="1:7" ht="12.75">
      <c r="A19" s="5"/>
      <c r="B19" s="19"/>
      <c r="C19" s="20"/>
      <c r="D19" s="20"/>
      <c r="E19" s="20"/>
      <c r="F19" s="20"/>
      <c r="G19" s="6"/>
    </row>
    <row r="20" spans="1:7" ht="12.75">
      <c r="A20" s="5"/>
      <c r="B20" s="19"/>
      <c r="C20" s="20"/>
      <c r="D20" s="20"/>
      <c r="E20" s="20"/>
      <c r="F20" s="20"/>
      <c r="G20" s="6"/>
    </row>
    <row r="21" spans="1:7" ht="12.75">
      <c r="A21" s="5"/>
      <c r="B21" s="12"/>
      <c r="C21" s="54" t="s">
        <v>13</v>
      </c>
      <c r="D21" s="54"/>
      <c r="E21" s="54"/>
      <c r="F21" s="54"/>
      <c r="G21" s="6"/>
    </row>
    <row r="22" spans="1:7" ht="12.75">
      <c r="A22" s="5"/>
      <c r="B22" s="13" t="s">
        <v>9</v>
      </c>
      <c r="C22" s="39">
        <f>C17+30</f>
        <v>41336</v>
      </c>
      <c r="D22" s="14"/>
      <c r="E22" s="15"/>
      <c r="F22" s="16"/>
      <c r="G22" s="6"/>
    </row>
    <row r="23" spans="1:7" ht="26.25" customHeight="1">
      <c r="A23" s="5"/>
      <c r="B23" s="17" t="s">
        <v>10</v>
      </c>
      <c r="C23" s="53"/>
      <c r="D23" s="58" t="s">
        <v>11</v>
      </c>
      <c r="E23" s="58"/>
      <c r="F23" s="53"/>
      <c r="G23" s="6"/>
    </row>
    <row r="24" spans="1:7" ht="12.75">
      <c r="A24" s="5"/>
      <c r="B24" s="19"/>
      <c r="C24" s="20"/>
      <c r="D24" s="20"/>
      <c r="E24" s="20"/>
      <c r="F24" s="20"/>
      <c r="G24" s="6"/>
    </row>
    <row r="25" spans="1:7" ht="12.75">
      <c r="A25" s="5"/>
      <c r="B25" s="19"/>
      <c r="C25" s="20"/>
      <c r="D25" s="20"/>
      <c r="E25" s="20"/>
      <c r="F25" s="20"/>
      <c r="G25" s="6"/>
    </row>
    <row r="26" spans="1:7" ht="12.75">
      <c r="A26" s="5"/>
      <c r="B26" s="21"/>
      <c r="C26" s="54" t="s">
        <v>14</v>
      </c>
      <c r="D26" s="54"/>
      <c r="E26" s="54"/>
      <c r="F26" s="54"/>
      <c r="G26" s="6"/>
    </row>
    <row r="27" spans="1:7" ht="38.25" customHeight="1">
      <c r="A27" s="5"/>
      <c r="B27" s="17" t="s">
        <v>15</v>
      </c>
      <c r="C27" s="18">
        <f>C13+C18+C23</f>
        <v>0</v>
      </c>
      <c r="D27" s="59" t="s">
        <v>16</v>
      </c>
      <c r="E27" s="59"/>
      <c r="F27" s="22">
        <f>(F13+F18+F23)/3</f>
        <v>0</v>
      </c>
      <c r="G27" s="6"/>
    </row>
    <row r="28" spans="1:7" ht="38.25" customHeight="1">
      <c r="A28" s="5"/>
      <c r="B28" s="17" t="s">
        <v>17</v>
      </c>
      <c r="C28" s="23">
        <f>MAX(F13,F18,F23)</f>
        <v>0</v>
      </c>
      <c r="D28" s="60"/>
      <c r="E28" s="60"/>
      <c r="F28" s="24"/>
      <c r="G28" s="6"/>
    </row>
    <row r="29" spans="1:7" ht="12.75">
      <c r="A29" s="5"/>
      <c r="B29" s="19"/>
      <c r="C29" s="20"/>
      <c r="D29" s="20"/>
      <c r="E29" s="20"/>
      <c r="F29" s="20"/>
      <c r="G29" s="6"/>
    </row>
    <row r="30" spans="1:7" ht="12.75">
      <c r="A30" s="5"/>
      <c r="B30" s="19"/>
      <c r="C30" s="20"/>
      <c r="D30" s="20"/>
      <c r="E30" s="20"/>
      <c r="F30" s="20"/>
      <c r="G30" s="6"/>
    </row>
    <row r="31" spans="1:7" ht="14.25">
      <c r="A31" s="5"/>
      <c r="B31" s="21"/>
      <c r="C31" s="54" t="s">
        <v>18</v>
      </c>
      <c r="D31" s="54"/>
      <c r="E31" s="54"/>
      <c r="F31" s="54"/>
      <c r="G31" s="6"/>
    </row>
    <row r="32" spans="1:7" ht="12.75">
      <c r="A32" s="5"/>
      <c r="B32" s="25" t="s">
        <v>35</v>
      </c>
      <c r="C32" s="40">
        <f>D6-365</f>
        <v>40910</v>
      </c>
      <c r="D32" s="40">
        <f>D6-183</f>
        <v>41092</v>
      </c>
      <c r="E32" s="40">
        <f>D6-90</f>
        <v>41185</v>
      </c>
      <c r="F32" s="40">
        <f>D6</f>
        <v>41275</v>
      </c>
      <c r="G32" s="6"/>
    </row>
    <row r="33" spans="1:7" ht="12.75">
      <c r="A33" s="5"/>
      <c r="B33" s="26" t="s">
        <v>19</v>
      </c>
      <c r="C33" s="27" t="s">
        <v>42</v>
      </c>
      <c r="D33" s="27" t="s">
        <v>43</v>
      </c>
      <c r="E33" s="27" t="s">
        <v>44</v>
      </c>
      <c r="F33" s="27" t="s">
        <v>41</v>
      </c>
      <c r="G33" s="6"/>
    </row>
    <row r="34" spans="1:7" ht="25.5">
      <c r="A34" s="5"/>
      <c r="B34" s="17" t="s">
        <v>20</v>
      </c>
      <c r="C34" s="43"/>
      <c r="D34" s="44"/>
      <c r="E34" s="44"/>
      <c r="F34" s="29">
        <f>F27</f>
        <v>0</v>
      </c>
      <c r="G34" s="6"/>
    </row>
    <row r="35" spans="1:7" ht="12.75" customHeight="1">
      <c r="A35" s="5"/>
      <c r="B35" s="55" t="s">
        <v>21</v>
      </c>
      <c r="C35" s="55"/>
      <c r="D35" s="13" t="s">
        <v>22</v>
      </c>
      <c r="E35" s="56">
        <f>(C34+D34+E34+F34)/4</f>
        <v>0</v>
      </c>
      <c r="F35" s="56"/>
      <c r="G35" s="6"/>
    </row>
    <row r="36" spans="1:7" ht="25.5" customHeight="1">
      <c r="A36" s="5"/>
      <c r="B36" s="57" t="s">
        <v>23</v>
      </c>
      <c r="C36" s="57"/>
      <c r="D36" s="57"/>
      <c r="E36" s="57"/>
      <c r="F36" s="57"/>
      <c r="G36" s="6"/>
    </row>
    <row r="37" spans="1:7" ht="19.5" customHeight="1">
      <c r="A37" s="5"/>
      <c r="B37" s="7" t="s">
        <v>24</v>
      </c>
      <c r="C37" s="30"/>
      <c r="D37" s="30"/>
      <c r="E37" s="7" t="s">
        <v>25</v>
      </c>
      <c r="F37" s="46"/>
      <c r="G37" s="6"/>
    </row>
    <row r="38" spans="1:7" ht="19.5" customHeight="1">
      <c r="A38" s="5"/>
      <c r="B38" s="31" t="s">
        <v>26</v>
      </c>
      <c r="C38" s="45"/>
      <c r="D38" s="45"/>
      <c r="E38" s="31" t="s">
        <v>27</v>
      </c>
      <c r="F38" s="47"/>
      <c r="G38" s="6"/>
    </row>
    <row r="39" spans="1:7" ht="19.5" customHeight="1">
      <c r="A39" s="5"/>
      <c r="C39" s="1"/>
      <c r="D39" s="1"/>
      <c r="E39" s="1"/>
      <c r="F39" s="1"/>
      <c r="G39" s="6"/>
    </row>
    <row r="40" spans="1:7" ht="12.75">
      <c r="A40" s="5"/>
      <c r="B40" s="7" t="s">
        <v>28</v>
      </c>
      <c r="C40" s="1" t="s">
        <v>29</v>
      </c>
      <c r="D40" s="1"/>
      <c r="E40" s="1"/>
      <c r="F40" s="1"/>
      <c r="G40" s="6"/>
    </row>
    <row r="41" spans="1:7" ht="12.75">
      <c r="A41" s="5"/>
      <c r="C41" s="1" t="s">
        <v>30</v>
      </c>
      <c r="D41" s="1"/>
      <c r="E41" s="1"/>
      <c r="F41" s="1"/>
      <c r="G41" s="6"/>
    </row>
    <row r="42" spans="1:7" ht="12.75">
      <c r="A42" s="5"/>
      <c r="C42" s="1" t="s">
        <v>31</v>
      </c>
      <c r="D42" s="1"/>
      <c r="E42" s="1"/>
      <c r="F42" s="1"/>
      <c r="G42" s="6"/>
    </row>
    <row r="43" spans="1:7" ht="12.75">
      <c r="A43" s="5"/>
      <c r="C43" s="1" t="s">
        <v>32</v>
      </c>
      <c r="D43" s="1"/>
      <c r="E43" s="1"/>
      <c r="F43" s="1"/>
      <c r="G43" s="6"/>
    </row>
    <row r="44" spans="1:7" ht="12.75">
      <c r="A44" s="5"/>
      <c r="C44" s="32" t="s">
        <v>33</v>
      </c>
      <c r="D44" s="33"/>
      <c r="E44" s="33"/>
      <c r="F44" s="33"/>
      <c r="G44" s="6"/>
    </row>
    <row r="45" spans="1:7" ht="12.75">
      <c r="A45" s="34"/>
      <c r="B45" s="35"/>
      <c r="C45" s="35"/>
      <c r="D45" s="35"/>
      <c r="E45" s="35"/>
      <c r="F45" s="35"/>
      <c r="G45" s="36"/>
    </row>
  </sheetData>
  <sheetProtection sheet="1" objects="1" scenarios="1" selectLockedCells="1"/>
  <mergeCells count="16">
    <mergeCell ref="B2:F2"/>
    <mergeCell ref="B4:C4"/>
    <mergeCell ref="B5:C5"/>
    <mergeCell ref="C11:F11"/>
    <mergeCell ref="D13:E13"/>
    <mergeCell ref="C16:F16"/>
    <mergeCell ref="C31:F31"/>
    <mergeCell ref="B35:C35"/>
    <mergeCell ref="E35:F35"/>
    <mergeCell ref="B36:F36"/>
    <mergeCell ref="D18:E18"/>
    <mergeCell ref="C21:F21"/>
    <mergeCell ref="D23:E23"/>
    <mergeCell ref="C26:F26"/>
    <mergeCell ref="D27:E27"/>
    <mergeCell ref="D28:E28"/>
  </mergeCells>
  <printOptions/>
  <pageMargins left="0.5" right="0.5" top="0.4798611111111111" bottom="0.2798611111111111" header="0.5118055555555555" footer="0.511805555555555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3">
      <selection activeCell="C23" sqref="C23"/>
    </sheetView>
  </sheetViews>
  <sheetFormatPr defaultColWidth="9.140625" defaultRowHeight="12.75"/>
  <cols>
    <col min="1" max="1" width="5.28125" style="0" customWidth="1"/>
    <col min="2" max="2" width="15.7109375" style="1" customWidth="1"/>
    <col min="3" max="3" width="17.7109375" style="0" customWidth="1"/>
    <col min="4" max="5" width="17.8515625" style="0" customWidth="1"/>
    <col min="6" max="6" width="17.7109375" style="0" customWidth="1"/>
    <col min="7" max="7" width="5.28125" style="0" customWidth="1"/>
    <col min="8" max="8" width="19.7109375" style="0" customWidth="1"/>
    <col min="9" max="9" width="18.7109375" style="0" customWidth="1"/>
    <col min="10" max="10" width="16.140625" style="0" customWidth="1"/>
  </cols>
  <sheetData>
    <row r="1" spans="1:7" ht="12.75">
      <c r="A1" s="2"/>
      <c r="B1" s="3"/>
      <c r="C1" s="3"/>
      <c r="D1" s="3"/>
      <c r="E1" s="3"/>
      <c r="F1" s="3"/>
      <c r="G1" s="4"/>
    </row>
    <row r="2" spans="1:7" ht="18">
      <c r="A2" s="5"/>
      <c r="B2" s="61" t="s">
        <v>0</v>
      </c>
      <c r="C2" s="61"/>
      <c r="D2" s="61"/>
      <c r="E2" s="61"/>
      <c r="F2" s="61"/>
      <c r="G2" s="6"/>
    </row>
    <row r="3" spans="1:7" ht="12.75">
      <c r="A3" s="5"/>
      <c r="C3" s="1"/>
      <c r="D3" s="1"/>
      <c r="E3" s="1"/>
      <c r="F3" s="1"/>
      <c r="G3" s="6"/>
    </row>
    <row r="4" spans="1:7" ht="12.75">
      <c r="A4" s="5"/>
      <c r="B4" s="62" t="s">
        <v>1</v>
      </c>
      <c r="C4" s="62"/>
      <c r="D4" s="48"/>
      <c r="E4" s="49"/>
      <c r="F4" s="49"/>
      <c r="G4" s="6"/>
    </row>
    <row r="5" spans="1:7" ht="12.75">
      <c r="A5" s="5"/>
      <c r="B5" s="62" t="s">
        <v>2</v>
      </c>
      <c r="C5" s="62"/>
      <c r="D5" s="48"/>
      <c r="E5" s="49"/>
      <c r="F5" s="49"/>
      <c r="G5" s="6"/>
    </row>
    <row r="6" spans="1:7" ht="12.75">
      <c r="A6" s="5"/>
      <c r="B6" s="7"/>
      <c r="C6" s="7" t="s">
        <v>34</v>
      </c>
      <c r="D6" s="52">
        <v>41275</v>
      </c>
      <c r="E6" s="1"/>
      <c r="F6" s="1"/>
      <c r="G6" s="6"/>
    </row>
    <row r="7" spans="1:7" ht="12.75">
      <c r="A7" s="5"/>
      <c r="B7" s="7"/>
      <c r="C7" s="1"/>
      <c r="D7" s="1"/>
      <c r="E7" s="1"/>
      <c r="F7" s="1"/>
      <c r="G7" s="6"/>
    </row>
    <row r="8" spans="1:7" s="1" customFormat="1" ht="38.25">
      <c r="A8" s="5"/>
      <c r="B8" s="8" t="s">
        <v>3</v>
      </c>
      <c r="C8" s="37" t="s">
        <v>4</v>
      </c>
      <c r="D8" s="9" t="s">
        <v>5</v>
      </c>
      <c r="E8" s="10" t="s">
        <v>6</v>
      </c>
      <c r="F8" s="10" t="s">
        <v>7</v>
      </c>
      <c r="G8" s="6"/>
    </row>
    <row r="9" spans="1:7" s="1" customFormat="1" ht="12.75">
      <c r="A9" s="5"/>
      <c r="B9" s="8"/>
      <c r="C9" s="11"/>
      <c r="D9" s="11"/>
      <c r="E9" s="11"/>
      <c r="F9" s="11"/>
      <c r="G9" s="6"/>
    </row>
    <row r="10" spans="1:7" s="1" customFormat="1" ht="12.75">
      <c r="A10" s="5"/>
      <c r="B10" s="8"/>
      <c r="C10" s="11"/>
      <c r="D10" s="11"/>
      <c r="E10" s="11"/>
      <c r="F10" s="11"/>
      <c r="G10" s="6"/>
    </row>
    <row r="11" spans="1:7" ht="12.75">
      <c r="A11" s="5"/>
      <c r="B11" s="12"/>
      <c r="C11" s="54" t="s">
        <v>8</v>
      </c>
      <c r="D11" s="54"/>
      <c r="E11" s="54"/>
      <c r="F11" s="54"/>
      <c r="G11" s="6"/>
    </row>
    <row r="12" spans="1:7" ht="12.75">
      <c r="A12" s="5"/>
      <c r="B12" s="13" t="s">
        <v>9</v>
      </c>
      <c r="C12" s="39">
        <f>D6+90</f>
        <v>41365</v>
      </c>
      <c r="D12" s="14"/>
      <c r="E12" s="15"/>
      <c r="F12" s="16"/>
      <c r="G12" s="6"/>
    </row>
    <row r="13" spans="1:7" ht="26.25" customHeight="1">
      <c r="A13" s="5"/>
      <c r="B13" s="17" t="s">
        <v>10</v>
      </c>
      <c r="C13" s="53"/>
      <c r="D13" s="58" t="s">
        <v>11</v>
      </c>
      <c r="E13" s="58"/>
      <c r="F13" s="53"/>
      <c r="G13" s="6"/>
    </row>
    <row r="14" spans="1:7" ht="12.75">
      <c r="A14" s="5"/>
      <c r="B14" s="19"/>
      <c r="C14" s="20"/>
      <c r="D14" s="20"/>
      <c r="E14" s="20"/>
      <c r="F14" s="20"/>
      <c r="G14" s="6"/>
    </row>
    <row r="15" spans="1:7" ht="12.75">
      <c r="A15" s="5"/>
      <c r="B15" s="19"/>
      <c r="C15" s="20"/>
      <c r="D15" s="20"/>
      <c r="E15" s="20"/>
      <c r="F15" s="20"/>
      <c r="G15" s="6"/>
    </row>
    <row r="16" spans="1:7" ht="12.75">
      <c r="A16" s="5"/>
      <c r="B16" s="12"/>
      <c r="C16" s="54" t="s">
        <v>12</v>
      </c>
      <c r="D16" s="54"/>
      <c r="E16" s="54"/>
      <c r="F16" s="54"/>
      <c r="G16" s="6"/>
    </row>
    <row r="17" spans="1:7" ht="12.75">
      <c r="A17" s="5"/>
      <c r="B17" s="13" t="s">
        <v>9</v>
      </c>
      <c r="C17" s="39">
        <f>C12+30</f>
        <v>41395</v>
      </c>
      <c r="D17" s="14"/>
      <c r="E17" s="15"/>
      <c r="F17" s="16"/>
      <c r="G17" s="6"/>
    </row>
    <row r="18" spans="1:7" ht="26.25" customHeight="1">
      <c r="A18" s="5"/>
      <c r="B18" s="17" t="s">
        <v>10</v>
      </c>
      <c r="C18" s="53"/>
      <c r="D18" s="58" t="s">
        <v>11</v>
      </c>
      <c r="E18" s="58"/>
      <c r="F18" s="53"/>
      <c r="G18" s="6"/>
    </row>
    <row r="19" spans="1:7" ht="12.75">
      <c r="A19" s="5"/>
      <c r="B19" s="19"/>
      <c r="C19" s="20"/>
      <c r="D19" s="20"/>
      <c r="E19" s="20"/>
      <c r="F19" s="20"/>
      <c r="G19" s="6"/>
    </row>
    <row r="20" spans="1:7" ht="12.75">
      <c r="A20" s="5"/>
      <c r="B20" s="19"/>
      <c r="C20" s="20"/>
      <c r="D20" s="20"/>
      <c r="E20" s="20"/>
      <c r="F20" s="20"/>
      <c r="G20" s="6"/>
    </row>
    <row r="21" spans="1:7" ht="12.75">
      <c r="A21" s="5"/>
      <c r="B21" s="12"/>
      <c r="C21" s="54" t="s">
        <v>13</v>
      </c>
      <c r="D21" s="54"/>
      <c r="E21" s="54"/>
      <c r="F21" s="54"/>
      <c r="G21" s="6"/>
    </row>
    <row r="22" spans="1:7" ht="12.75">
      <c r="A22" s="5"/>
      <c r="B22" s="13" t="s">
        <v>9</v>
      </c>
      <c r="C22" s="39">
        <f>C17+31</f>
        <v>41426</v>
      </c>
      <c r="D22" s="14"/>
      <c r="E22" s="15"/>
      <c r="F22" s="16"/>
      <c r="G22" s="6"/>
    </row>
    <row r="23" spans="1:7" ht="26.25" customHeight="1">
      <c r="A23" s="5"/>
      <c r="B23" s="17" t="s">
        <v>10</v>
      </c>
      <c r="C23" s="53"/>
      <c r="D23" s="58" t="s">
        <v>11</v>
      </c>
      <c r="E23" s="58"/>
      <c r="F23" s="53"/>
      <c r="G23" s="6"/>
    </row>
    <row r="24" spans="1:7" ht="12.75">
      <c r="A24" s="5"/>
      <c r="B24" s="19"/>
      <c r="C24" s="20"/>
      <c r="D24" s="20"/>
      <c r="E24" s="20"/>
      <c r="F24" s="20"/>
      <c r="G24" s="6"/>
    </row>
    <row r="25" spans="1:7" ht="12.75">
      <c r="A25" s="5"/>
      <c r="B25" s="19"/>
      <c r="C25" s="20"/>
      <c r="D25" s="20"/>
      <c r="E25" s="20"/>
      <c r="F25" s="20"/>
      <c r="G25" s="6"/>
    </row>
    <row r="26" spans="1:7" ht="12.75">
      <c r="A26" s="5"/>
      <c r="B26" s="21"/>
      <c r="C26" s="54" t="s">
        <v>14</v>
      </c>
      <c r="D26" s="54"/>
      <c r="E26" s="54"/>
      <c r="F26" s="54"/>
      <c r="G26" s="6"/>
    </row>
    <row r="27" spans="1:7" ht="38.25" customHeight="1">
      <c r="A27" s="5"/>
      <c r="B27" s="17" t="s">
        <v>15</v>
      </c>
      <c r="C27" s="18">
        <f>C13+C18+C23</f>
        <v>0</v>
      </c>
      <c r="D27" s="59" t="s">
        <v>16</v>
      </c>
      <c r="E27" s="59"/>
      <c r="F27" s="22">
        <f>(F13+F18+F23)/3</f>
        <v>0</v>
      </c>
      <c r="G27" s="6"/>
    </row>
    <row r="28" spans="1:7" ht="38.25" customHeight="1">
      <c r="A28" s="5"/>
      <c r="B28" s="17" t="s">
        <v>17</v>
      </c>
      <c r="C28" s="23">
        <f>MAX(F13,F18,F23)</f>
        <v>0</v>
      </c>
      <c r="D28" s="60"/>
      <c r="E28" s="60"/>
      <c r="F28" s="24"/>
      <c r="G28" s="6"/>
    </row>
    <row r="29" spans="1:7" ht="12.75">
      <c r="A29" s="5"/>
      <c r="B29" s="19"/>
      <c r="C29" s="20"/>
      <c r="D29" s="20"/>
      <c r="E29" s="20"/>
      <c r="F29" s="20"/>
      <c r="G29" s="6"/>
    </row>
    <row r="30" spans="1:7" ht="12.75">
      <c r="A30" s="5"/>
      <c r="B30" s="19"/>
      <c r="C30" s="20"/>
      <c r="D30" s="20"/>
      <c r="E30" s="20"/>
      <c r="F30" s="20"/>
      <c r="G30" s="6"/>
    </row>
    <row r="31" spans="1:7" ht="14.25">
      <c r="A31" s="5"/>
      <c r="B31" s="21"/>
      <c r="C31" s="54" t="s">
        <v>18</v>
      </c>
      <c r="D31" s="54"/>
      <c r="E31" s="54"/>
      <c r="F31" s="54"/>
      <c r="G31" s="6"/>
    </row>
    <row r="32" spans="1:7" ht="12.75">
      <c r="A32" s="5"/>
      <c r="B32" s="25" t="s">
        <v>35</v>
      </c>
      <c r="C32" s="40">
        <f>D6-180</f>
        <v>41095</v>
      </c>
      <c r="D32" s="40">
        <f>D6+90</f>
        <v>41365</v>
      </c>
      <c r="E32" s="40">
        <f>D6</f>
        <v>41275</v>
      </c>
      <c r="F32" s="40">
        <f>D6</f>
        <v>41275</v>
      </c>
      <c r="G32" s="6"/>
    </row>
    <row r="33" spans="1:7" ht="12.75">
      <c r="A33" s="5"/>
      <c r="B33" s="26" t="s">
        <v>19</v>
      </c>
      <c r="C33" s="41" t="s">
        <v>37</v>
      </c>
      <c r="D33" s="41" t="s">
        <v>38</v>
      </c>
      <c r="E33" s="41" t="s">
        <v>39</v>
      </c>
      <c r="F33" s="41" t="s">
        <v>36</v>
      </c>
      <c r="G33" s="6"/>
    </row>
    <row r="34" spans="1:7" ht="25.5">
      <c r="A34" s="5"/>
      <c r="B34" s="17" t="s">
        <v>20</v>
      </c>
      <c r="C34" s="28">
        <f>'Q1'!D34</f>
        <v>0</v>
      </c>
      <c r="D34" s="28">
        <f>'Q1'!E34</f>
        <v>0</v>
      </c>
      <c r="E34" s="29">
        <f>'Q1'!F27</f>
        <v>0</v>
      </c>
      <c r="F34" s="29">
        <f>F27</f>
        <v>0</v>
      </c>
      <c r="G34" s="6"/>
    </row>
    <row r="35" spans="1:7" ht="12.75" customHeight="1">
      <c r="A35" s="5"/>
      <c r="B35" s="55" t="s">
        <v>21</v>
      </c>
      <c r="C35" s="55"/>
      <c r="D35" s="13" t="s">
        <v>22</v>
      </c>
      <c r="E35" s="56">
        <f>(C34+D34+E34+F34)/4</f>
        <v>0</v>
      </c>
      <c r="F35" s="56"/>
      <c r="G35" s="6"/>
    </row>
    <row r="36" spans="1:7" ht="25.5" customHeight="1">
      <c r="A36" s="5"/>
      <c r="B36" s="57" t="s">
        <v>23</v>
      </c>
      <c r="C36" s="57"/>
      <c r="D36" s="57"/>
      <c r="E36" s="57"/>
      <c r="F36" s="57"/>
      <c r="G36" s="6"/>
    </row>
    <row r="37" spans="1:7" ht="19.5" customHeight="1">
      <c r="A37" s="5"/>
      <c r="B37" s="7" t="s">
        <v>24</v>
      </c>
      <c r="C37" s="46"/>
      <c r="D37" s="46"/>
      <c r="E37" s="7" t="s">
        <v>25</v>
      </c>
      <c r="F37" s="46"/>
      <c r="G37" s="6"/>
    </row>
    <row r="38" spans="1:7" ht="19.5" customHeight="1">
      <c r="A38" s="5"/>
      <c r="B38" s="31" t="s">
        <v>26</v>
      </c>
      <c r="C38" s="45"/>
      <c r="D38" s="45"/>
      <c r="E38" s="31" t="s">
        <v>27</v>
      </c>
      <c r="F38" s="47"/>
      <c r="G38" s="6"/>
    </row>
    <row r="39" spans="1:7" ht="19.5" customHeight="1">
      <c r="A39" s="5"/>
      <c r="C39" s="1"/>
      <c r="D39" s="1"/>
      <c r="E39" s="1"/>
      <c r="F39" s="1"/>
      <c r="G39" s="6"/>
    </row>
    <row r="40" spans="1:7" ht="12.75">
      <c r="A40" s="5"/>
      <c r="B40" s="7" t="s">
        <v>28</v>
      </c>
      <c r="C40" s="1" t="s">
        <v>29</v>
      </c>
      <c r="D40" s="1"/>
      <c r="E40" s="1"/>
      <c r="F40" s="1"/>
      <c r="G40" s="6"/>
    </row>
    <row r="41" spans="1:7" ht="12.75">
      <c r="A41" s="5"/>
      <c r="C41" s="1" t="s">
        <v>30</v>
      </c>
      <c r="D41" s="1"/>
      <c r="E41" s="1"/>
      <c r="F41" s="1"/>
      <c r="G41" s="6"/>
    </row>
    <row r="42" spans="1:7" ht="12.75">
      <c r="A42" s="5"/>
      <c r="C42" s="1" t="s">
        <v>31</v>
      </c>
      <c r="D42" s="1"/>
      <c r="E42" s="1"/>
      <c r="F42" s="1"/>
      <c r="G42" s="6"/>
    </row>
    <row r="43" spans="1:7" ht="12.75">
      <c r="A43" s="5"/>
      <c r="C43" s="1" t="s">
        <v>32</v>
      </c>
      <c r="D43" s="1"/>
      <c r="E43" s="1"/>
      <c r="F43" s="1"/>
      <c r="G43" s="6"/>
    </row>
    <row r="44" spans="1:7" ht="12.75">
      <c r="A44" s="5"/>
      <c r="C44" s="32" t="s">
        <v>33</v>
      </c>
      <c r="D44" s="33"/>
      <c r="E44" s="33"/>
      <c r="F44" s="33"/>
      <c r="G44" s="6"/>
    </row>
    <row r="45" spans="1:7" ht="12.75">
      <c r="A45" s="34"/>
      <c r="B45" s="35"/>
      <c r="C45" s="35"/>
      <c r="D45" s="35"/>
      <c r="E45" s="35"/>
      <c r="F45" s="35"/>
      <c r="G45" s="36"/>
    </row>
  </sheetData>
  <sheetProtection sheet="1" objects="1" scenarios="1" selectLockedCells="1"/>
  <mergeCells count="16">
    <mergeCell ref="B2:F2"/>
    <mergeCell ref="B4:C4"/>
    <mergeCell ref="B5:C5"/>
    <mergeCell ref="C11:F11"/>
    <mergeCell ref="D13:E13"/>
    <mergeCell ref="C16:F16"/>
    <mergeCell ref="C31:F31"/>
    <mergeCell ref="B35:C35"/>
    <mergeCell ref="E35:F35"/>
    <mergeCell ref="B36:F36"/>
    <mergeCell ref="D18:E18"/>
    <mergeCell ref="C21:F21"/>
    <mergeCell ref="D23:E23"/>
    <mergeCell ref="C26:F26"/>
    <mergeCell ref="D27:E27"/>
    <mergeCell ref="D28:E28"/>
  </mergeCells>
  <printOptions/>
  <pageMargins left="0.5" right="0.5" top="0.4798611111111111" bottom="0.279861111111111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3">
      <selection activeCell="C23" sqref="C23"/>
    </sheetView>
  </sheetViews>
  <sheetFormatPr defaultColWidth="9.140625" defaultRowHeight="12.75"/>
  <cols>
    <col min="1" max="1" width="5.28125" style="0" customWidth="1"/>
    <col min="2" max="2" width="15.7109375" style="1" customWidth="1"/>
    <col min="3" max="3" width="17.7109375" style="0" customWidth="1"/>
    <col min="4" max="5" width="17.8515625" style="0" customWidth="1"/>
    <col min="6" max="6" width="17.7109375" style="0" customWidth="1"/>
    <col min="7" max="7" width="5.28125" style="0" customWidth="1"/>
    <col min="8" max="8" width="19.7109375" style="0" customWidth="1"/>
    <col min="9" max="9" width="18.7109375" style="0" customWidth="1"/>
    <col min="10" max="10" width="16.140625" style="0" customWidth="1"/>
  </cols>
  <sheetData>
    <row r="1" spans="1:7" ht="12.75">
      <c r="A1" s="2"/>
      <c r="B1" s="3"/>
      <c r="C1" s="3"/>
      <c r="D1" s="3"/>
      <c r="E1" s="3"/>
      <c r="F1" s="3"/>
      <c r="G1" s="4"/>
    </row>
    <row r="2" spans="1:7" ht="18">
      <c r="A2" s="5"/>
      <c r="B2" s="61" t="s">
        <v>0</v>
      </c>
      <c r="C2" s="61"/>
      <c r="D2" s="61"/>
      <c r="E2" s="61"/>
      <c r="F2" s="61"/>
      <c r="G2" s="6"/>
    </row>
    <row r="3" spans="1:7" ht="12.75">
      <c r="A3" s="5"/>
      <c r="C3" s="1"/>
      <c r="D3" s="1"/>
      <c r="E3" s="1"/>
      <c r="F3" s="1"/>
      <c r="G3" s="6"/>
    </row>
    <row r="4" spans="1:7" ht="12.75">
      <c r="A4" s="5"/>
      <c r="B4" s="62" t="s">
        <v>1</v>
      </c>
      <c r="C4" s="62"/>
      <c r="D4" s="48"/>
      <c r="E4" s="48"/>
      <c r="F4" s="48"/>
      <c r="G4" s="6"/>
    </row>
    <row r="5" spans="1:7" ht="12.75">
      <c r="A5" s="5"/>
      <c r="B5" s="62" t="s">
        <v>2</v>
      </c>
      <c r="C5" s="62"/>
      <c r="D5" s="48"/>
      <c r="E5" s="48"/>
      <c r="F5" s="48"/>
      <c r="G5" s="6"/>
    </row>
    <row r="6" spans="1:7" ht="12.75">
      <c r="A6" s="5"/>
      <c r="B6" s="7"/>
      <c r="C6" s="7" t="s">
        <v>34</v>
      </c>
      <c r="D6" s="52">
        <v>41275</v>
      </c>
      <c r="E6" s="1"/>
      <c r="F6" s="1"/>
      <c r="G6" s="6"/>
    </row>
    <row r="7" spans="1:7" ht="12.75">
      <c r="A7" s="5"/>
      <c r="B7" s="7"/>
      <c r="C7" s="1"/>
      <c r="D7" s="1"/>
      <c r="E7" s="1"/>
      <c r="F7" s="1"/>
      <c r="G7" s="6"/>
    </row>
    <row r="8" spans="1:7" s="1" customFormat="1" ht="38.25">
      <c r="A8" s="5"/>
      <c r="B8" s="8" t="s">
        <v>3</v>
      </c>
      <c r="C8" s="10" t="s">
        <v>4</v>
      </c>
      <c r="D8" s="10" t="s">
        <v>5</v>
      </c>
      <c r="E8" s="9" t="s">
        <v>6</v>
      </c>
      <c r="F8" s="10" t="s">
        <v>7</v>
      </c>
      <c r="G8" s="6"/>
    </row>
    <row r="9" spans="1:7" s="1" customFormat="1" ht="12.75">
      <c r="A9" s="5"/>
      <c r="B9" s="8"/>
      <c r="C9" s="11"/>
      <c r="D9" s="11"/>
      <c r="E9" s="11"/>
      <c r="F9" s="11"/>
      <c r="G9" s="6"/>
    </row>
    <row r="10" spans="1:7" s="1" customFormat="1" ht="12.75">
      <c r="A10" s="5"/>
      <c r="B10" s="8"/>
      <c r="C10" s="11"/>
      <c r="D10" s="11"/>
      <c r="E10" s="11"/>
      <c r="F10" s="11"/>
      <c r="G10" s="6"/>
    </row>
    <row r="11" spans="1:7" ht="12.75">
      <c r="A11" s="5"/>
      <c r="B11" s="12"/>
      <c r="C11" s="54" t="s">
        <v>8</v>
      </c>
      <c r="D11" s="54"/>
      <c r="E11" s="54"/>
      <c r="F11" s="54"/>
      <c r="G11" s="6"/>
    </row>
    <row r="12" spans="1:7" ht="12.75">
      <c r="A12" s="5"/>
      <c r="B12" s="13" t="s">
        <v>9</v>
      </c>
      <c r="C12" s="39">
        <f>D6+181</f>
        <v>41456</v>
      </c>
      <c r="D12" s="14"/>
      <c r="E12" s="15"/>
      <c r="F12" s="16"/>
      <c r="G12" s="6"/>
    </row>
    <row r="13" spans="1:7" ht="26.25" customHeight="1">
      <c r="A13" s="5"/>
      <c r="B13" s="17" t="s">
        <v>10</v>
      </c>
      <c r="C13" s="53"/>
      <c r="D13" s="58" t="s">
        <v>11</v>
      </c>
      <c r="E13" s="58"/>
      <c r="F13" s="53"/>
      <c r="G13" s="6"/>
    </row>
    <row r="14" spans="1:7" ht="12.75">
      <c r="A14" s="5"/>
      <c r="B14" s="19"/>
      <c r="C14" s="20"/>
      <c r="D14" s="20"/>
      <c r="E14" s="20"/>
      <c r="F14" s="20"/>
      <c r="G14" s="6"/>
    </row>
    <row r="15" spans="1:7" ht="12.75">
      <c r="A15" s="5"/>
      <c r="B15" s="19"/>
      <c r="C15" s="20"/>
      <c r="D15" s="20"/>
      <c r="E15" s="20"/>
      <c r="F15" s="20"/>
      <c r="G15" s="6"/>
    </row>
    <row r="16" spans="1:7" ht="12.75">
      <c r="A16" s="5"/>
      <c r="B16" s="12"/>
      <c r="C16" s="54" t="s">
        <v>12</v>
      </c>
      <c r="D16" s="54"/>
      <c r="E16" s="54"/>
      <c r="F16" s="54"/>
      <c r="G16" s="6"/>
    </row>
    <row r="17" spans="1:7" ht="12.75">
      <c r="A17" s="5"/>
      <c r="B17" s="13" t="s">
        <v>9</v>
      </c>
      <c r="C17" s="39">
        <f>C12+31</f>
        <v>41487</v>
      </c>
      <c r="D17" s="14"/>
      <c r="E17" s="15"/>
      <c r="F17" s="16"/>
      <c r="G17" s="6"/>
    </row>
    <row r="18" spans="1:7" ht="26.25" customHeight="1">
      <c r="A18" s="5"/>
      <c r="B18" s="17" t="s">
        <v>10</v>
      </c>
      <c r="C18" s="53"/>
      <c r="D18" s="58" t="s">
        <v>11</v>
      </c>
      <c r="E18" s="58"/>
      <c r="F18" s="53"/>
      <c r="G18" s="6"/>
    </row>
    <row r="19" spans="1:7" ht="12.75">
      <c r="A19" s="5"/>
      <c r="B19" s="19"/>
      <c r="C19" s="20"/>
      <c r="D19" s="20"/>
      <c r="E19" s="20"/>
      <c r="F19" s="20"/>
      <c r="G19" s="6"/>
    </row>
    <row r="20" spans="1:7" ht="12.75">
      <c r="A20" s="5"/>
      <c r="B20" s="19"/>
      <c r="C20" s="20"/>
      <c r="D20" s="20"/>
      <c r="E20" s="20"/>
      <c r="F20" s="20"/>
      <c r="G20" s="6"/>
    </row>
    <row r="21" spans="1:7" ht="12.75">
      <c r="A21" s="5"/>
      <c r="B21" s="12"/>
      <c r="C21" s="54" t="s">
        <v>13</v>
      </c>
      <c r="D21" s="54"/>
      <c r="E21" s="54"/>
      <c r="F21" s="54"/>
      <c r="G21" s="6"/>
    </row>
    <row r="22" spans="1:7" ht="12.75">
      <c r="A22" s="5"/>
      <c r="B22" s="13" t="s">
        <v>9</v>
      </c>
      <c r="C22" s="39">
        <f>C17+31</f>
        <v>41518</v>
      </c>
      <c r="D22" s="14"/>
      <c r="E22" s="15"/>
      <c r="F22" s="16"/>
      <c r="G22" s="6"/>
    </row>
    <row r="23" spans="1:7" ht="26.25" customHeight="1">
      <c r="A23" s="5"/>
      <c r="B23" s="17" t="s">
        <v>10</v>
      </c>
      <c r="C23" s="53"/>
      <c r="D23" s="58" t="s">
        <v>11</v>
      </c>
      <c r="E23" s="58"/>
      <c r="F23" s="53"/>
      <c r="G23" s="6"/>
    </row>
    <row r="24" spans="1:7" ht="12.75">
      <c r="A24" s="5"/>
      <c r="B24" s="19"/>
      <c r="C24" s="20"/>
      <c r="D24" s="20"/>
      <c r="E24" s="20"/>
      <c r="F24" s="20"/>
      <c r="G24" s="6"/>
    </row>
    <row r="25" spans="1:7" ht="12.75">
      <c r="A25" s="5"/>
      <c r="B25" s="19"/>
      <c r="C25" s="20"/>
      <c r="D25" s="20"/>
      <c r="E25" s="20"/>
      <c r="F25" s="20"/>
      <c r="G25" s="6"/>
    </row>
    <row r="26" spans="1:7" ht="12.75">
      <c r="A26" s="5"/>
      <c r="B26" s="21"/>
      <c r="C26" s="54" t="s">
        <v>14</v>
      </c>
      <c r="D26" s="54"/>
      <c r="E26" s="54"/>
      <c r="F26" s="54"/>
      <c r="G26" s="6"/>
    </row>
    <row r="27" spans="1:7" ht="38.25" customHeight="1">
      <c r="A27" s="5"/>
      <c r="B27" s="17" t="s">
        <v>15</v>
      </c>
      <c r="C27" s="18">
        <f>C13+C18+C23</f>
        <v>0</v>
      </c>
      <c r="D27" s="59" t="s">
        <v>16</v>
      </c>
      <c r="E27" s="59"/>
      <c r="F27" s="22">
        <f>(F13+F18+F23)/3</f>
        <v>0</v>
      </c>
      <c r="G27" s="6"/>
    </row>
    <row r="28" spans="1:7" ht="38.25" customHeight="1">
      <c r="A28" s="5"/>
      <c r="B28" s="17" t="s">
        <v>17</v>
      </c>
      <c r="C28" s="23">
        <f>MAX(F13,F18,F23)</f>
        <v>0</v>
      </c>
      <c r="D28" s="60"/>
      <c r="E28" s="60"/>
      <c r="F28" s="24"/>
      <c r="G28" s="6"/>
    </row>
    <row r="29" spans="1:7" ht="12.75">
      <c r="A29" s="5"/>
      <c r="B29" s="19"/>
      <c r="C29" s="20"/>
      <c r="D29" s="20"/>
      <c r="E29" s="20"/>
      <c r="F29" s="20"/>
      <c r="G29" s="6"/>
    </row>
    <row r="30" spans="1:7" ht="12.75">
      <c r="A30" s="5"/>
      <c r="B30" s="19"/>
      <c r="C30" s="20"/>
      <c r="D30" s="20"/>
      <c r="E30" s="20"/>
      <c r="F30" s="20"/>
      <c r="G30" s="6"/>
    </row>
    <row r="31" spans="1:7" ht="14.25">
      <c r="A31" s="5"/>
      <c r="B31" s="21"/>
      <c r="C31" s="54" t="s">
        <v>18</v>
      </c>
      <c r="D31" s="54"/>
      <c r="E31" s="54"/>
      <c r="F31" s="54"/>
      <c r="G31" s="6"/>
    </row>
    <row r="32" spans="1:7" ht="12.75">
      <c r="A32" s="5"/>
      <c r="B32" s="25" t="s">
        <v>35</v>
      </c>
      <c r="C32" s="40">
        <f>D6-45</f>
        <v>41230</v>
      </c>
      <c r="D32" s="40">
        <f>D6</f>
        <v>41275</v>
      </c>
      <c r="E32" s="40">
        <f>D6</f>
        <v>41275</v>
      </c>
      <c r="F32" s="40">
        <f>D6</f>
        <v>41275</v>
      </c>
      <c r="G32" s="6"/>
    </row>
    <row r="33" spans="1:7" ht="12.75">
      <c r="A33" s="5"/>
      <c r="B33" s="26" t="s">
        <v>19</v>
      </c>
      <c r="C33" s="41" t="s">
        <v>38</v>
      </c>
      <c r="D33" s="41" t="s">
        <v>39</v>
      </c>
      <c r="E33" s="41" t="s">
        <v>36</v>
      </c>
      <c r="F33" s="41" t="s">
        <v>37</v>
      </c>
      <c r="G33" s="6"/>
    </row>
    <row r="34" spans="1:7" ht="25.5">
      <c r="A34" s="5"/>
      <c r="B34" s="17" t="s">
        <v>20</v>
      </c>
      <c r="C34" s="29">
        <f>'Q1'!E34</f>
        <v>0</v>
      </c>
      <c r="D34" s="29">
        <f>'Q1'!F27</f>
        <v>0</v>
      </c>
      <c r="E34" s="29">
        <f>'Q2'!F27</f>
        <v>0</v>
      </c>
      <c r="F34" s="29">
        <f>F27</f>
        <v>0</v>
      </c>
      <c r="G34" s="6"/>
    </row>
    <row r="35" spans="1:7" ht="12.75" customHeight="1">
      <c r="A35" s="5"/>
      <c r="B35" s="55" t="s">
        <v>21</v>
      </c>
      <c r="C35" s="55"/>
      <c r="D35" s="13" t="s">
        <v>22</v>
      </c>
      <c r="E35" s="56">
        <f>(C34+D34+E34+F34)/4</f>
        <v>0</v>
      </c>
      <c r="F35" s="56"/>
      <c r="G35" s="6"/>
    </row>
    <row r="36" spans="1:7" ht="25.5" customHeight="1">
      <c r="A36" s="5"/>
      <c r="B36" s="57" t="s">
        <v>23</v>
      </c>
      <c r="C36" s="57"/>
      <c r="D36" s="57"/>
      <c r="E36" s="57"/>
      <c r="F36" s="57"/>
      <c r="G36" s="6"/>
    </row>
    <row r="37" spans="1:7" ht="19.5" customHeight="1">
      <c r="A37" s="5"/>
      <c r="B37" s="7" t="s">
        <v>24</v>
      </c>
      <c r="C37" s="46"/>
      <c r="D37" s="46"/>
      <c r="E37" s="7" t="s">
        <v>25</v>
      </c>
      <c r="F37" s="46"/>
      <c r="G37" s="6"/>
    </row>
    <row r="38" spans="1:7" ht="19.5" customHeight="1">
      <c r="A38" s="5"/>
      <c r="B38" s="31" t="s">
        <v>26</v>
      </c>
      <c r="C38" s="45"/>
      <c r="D38" s="45"/>
      <c r="E38" s="31" t="s">
        <v>27</v>
      </c>
      <c r="F38" s="47"/>
      <c r="G38" s="6"/>
    </row>
    <row r="39" spans="1:7" ht="19.5" customHeight="1">
      <c r="A39" s="5"/>
      <c r="C39" s="1"/>
      <c r="D39" s="1"/>
      <c r="E39" s="1"/>
      <c r="F39" s="1"/>
      <c r="G39" s="6"/>
    </row>
    <row r="40" spans="1:7" ht="12.75">
      <c r="A40" s="5"/>
      <c r="B40" s="7" t="s">
        <v>28</v>
      </c>
      <c r="C40" s="1" t="s">
        <v>29</v>
      </c>
      <c r="D40" s="1"/>
      <c r="E40" s="1"/>
      <c r="F40" s="1"/>
      <c r="G40" s="6"/>
    </row>
    <row r="41" spans="1:7" ht="12.75">
      <c r="A41" s="5"/>
      <c r="C41" s="1" t="s">
        <v>30</v>
      </c>
      <c r="D41" s="1"/>
      <c r="E41" s="1"/>
      <c r="F41" s="1"/>
      <c r="G41" s="6"/>
    </row>
    <row r="42" spans="1:7" ht="12.75">
      <c r="A42" s="5"/>
      <c r="C42" s="1" t="s">
        <v>31</v>
      </c>
      <c r="D42" s="1"/>
      <c r="E42" s="1"/>
      <c r="F42" s="1"/>
      <c r="G42" s="6"/>
    </row>
    <row r="43" spans="1:7" ht="12.75">
      <c r="A43" s="5"/>
      <c r="C43" s="1" t="s">
        <v>32</v>
      </c>
      <c r="D43" s="1"/>
      <c r="E43" s="1"/>
      <c r="F43" s="1"/>
      <c r="G43" s="6"/>
    </row>
    <row r="44" spans="1:7" ht="12.75">
      <c r="A44" s="5"/>
      <c r="C44" s="32" t="s">
        <v>33</v>
      </c>
      <c r="D44" s="33"/>
      <c r="E44" s="33"/>
      <c r="F44" s="33"/>
      <c r="G44" s="6"/>
    </row>
    <row r="45" spans="1:7" ht="12.75">
      <c r="A45" s="34"/>
      <c r="B45" s="35"/>
      <c r="C45" s="35"/>
      <c r="D45" s="35"/>
      <c r="E45" s="35"/>
      <c r="F45" s="35"/>
      <c r="G45" s="36"/>
    </row>
  </sheetData>
  <sheetProtection sheet="1" objects="1" scenarios="1" selectLockedCells="1"/>
  <mergeCells count="16">
    <mergeCell ref="B2:F2"/>
    <mergeCell ref="B4:C4"/>
    <mergeCell ref="B5:C5"/>
    <mergeCell ref="C11:F11"/>
    <mergeCell ref="D13:E13"/>
    <mergeCell ref="C16:F16"/>
    <mergeCell ref="C31:F31"/>
    <mergeCell ref="B35:C35"/>
    <mergeCell ref="E35:F35"/>
    <mergeCell ref="B36:F36"/>
    <mergeCell ref="D18:E18"/>
    <mergeCell ref="C21:F21"/>
    <mergeCell ref="D23:E23"/>
    <mergeCell ref="C26:F26"/>
    <mergeCell ref="D27:E27"/>
    <mergeCell ref="D28:E28"/>
  </mergeCells>
  <printOptions/>
  <pageMargins left="0.5" right="0.5" top="0.4798611111111111" bottom="0.2798611111111111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2">
      <selection activeCell="C18" sqref="C18"/>
    </sheetView>
  </sheetViews>
  <sheetFormatPr defaultColWidth="9.140625" defaultRowHeight="12.75"/>
  <cols>
    <col min="1" max="1" width="5.28125" style="0" customWidth="1"/>
    <col min="2" max="2" width="15.7109375" style="1" customWidth="1"/>
    <col min="3" max="3" width="17.7109375" style="0" customWidth="1"/>
    <col min="4" max="5" width="17.8515625" style="0" customWidth="1"/>
    <col min="6" max="6" width="17.7109375" style="0" customWidth="1"/>
    <col min="7" max="7" width="5.28125" style="0" customWidth="1"/>
    <col min="8" max="8" width="19.7109375" style="0" customWidth="1"/>
    <col min="9" max="9" width="18.7109375" style="0" customWidth="1"/>
    <col min="10" max="10" width="16.140625" style="0" customWidth="1"/>
  </cols>
  <sheetData>
    <row r="1" spans="1:7" ht="12.75">
      <c r="A1" s="2"/>
      <c r="B1" s="3"/>
      <c r="C1" s="3"/>
      <c r="D1" s="3"/>
      <c r="E1" s="3"/>
      <c r="F1" s="3"/>
      <c r="G1" s="4"/>
    </row>
    <row r="2" spans="1:7" ht="18">
      <c r="A2" s="5"/>
      <c r="B2" s="61" t="s">
        <v>0</v>
      </c>
      <c r="C2" s="61"/>
      <c r="D2" s="61"/>
      <c r="E2" s="61"/>
      <c r="F2" s="61"/>
      <c r="G2" s="6"/>
    </row>
    <row r="3" spans="1:7" ht="12.75">
      <c r="A3" s="5"/>
      <c r="C3" s="1"/>
      <c r="D3" s="1"/>
      <c r="E3" s="1"/>
      <c r="F3" s="1"/>
      <c r="G3" s="6"/>
    </row>
    <row r="4" spans="1:7" ht="12.75">
      <c r="A4" s="5"/>
      <c r="B4" s="62" t="s">
        <v>1</v>
      </c>
      <c r="C4" s="62"/>
      <c r="D4" s="48"/>
      <c r="E4" s="48"/>
      <c r="F4" s="48"/>
      <c r="G4" s="6"/>
    </row>
    <row r="5" spans="1:7" ht="12.75">
      <c r="A5" s="5"/>
      <c r="B5" s="62" t="s">
        <v>2</v>
      </c>
      <c r="C5" s="62"/>
      <c r="D5" s="48"/>
      <c r="E5" s="48"/>
      <c r="F5" s="48"/>
      <c r="G5" s="6"/>
    </row>
    <row r="6" spans="1:7" ht="12.75">
      <c r="A6" s="5"/>
      <c r="B6" s="7"/>
      <c r="C6" s="7" t="s">
        <v>34</v>
      </c>
      <c r="D6" s="52">
        <v>41275</v>
      </c>
      <c r="E6" s="1"/>
      <c r="F6" s="1"/>
      <c r="G6" s="6"/>
    </row>
    <row r="7" spans="1:7" ht="12.75">
      <c r="A7" s="5"/>
      <c r="B7" s="7"/>
      <c r="C7" s="1"/>
      <c r="D7" s="1"/>
      <c r="E7" s="1"/>
      <c r="F7" s="1"/>
      <c r="G7" s="6"/>
    </row>
    <row r="8" spans="1:7" s="1" customFormat="1" ht="38.25">
      <c r="A8" s="5"/>
      <c r="B8" s="8" t="s">
        <v>3</v>
      </c>
      <c r="C8" s="10" t="s">
        <v>4</v>
      </c>
      <c r="D8" s="10" t="s">
        <v>5</v>
      </c>
      <c r="E8" s="10" t="s">
        <v>6</v>
      </c>
      <c r="F8" s="9" t="s">
        <v>7</v>
      </c>
      <c r="G8" s="6"/>
    </row>
    <row r="9" spans="1:7" s="1" customFormat="1" ht="12.75">
      <c r="A9" s="5"/>
      <c r="B9" s="8"/>
      <c r="C9" s="11"/>
      <c r="D9" s="11"/>
      <c r="E9" s="11"/>
      <c r="F9" s="11"/>
      <c r="G9" s="6"/>
    </row>
    <row r="10" spans="1:7" s="1" customFormat="1" ht="12.75">
      <c r="A10" s="5"/>
      <c r="B10" s="8"/>
      <c r="C10" s="11"/>
      <c r="D10" s="11"/>
      <c r="E10" s="11"/>
      <c r="F10" s="11"/>
      <c r="G10" s="6"/>
    </row>
    <row r="11" spans="1:7" ht="12.75">
      <c r="A11" s="5"/>
      <c r="B11" s="12"/>
      <c r="C11" s="54" t="s">
        <v>8</v>
      </c>
      <c r="D11" s="54"/>
      <c r="E11" s="54"/>
      <c r="F11" s="54"/>
      <c r="G11" s="6"/>
    </row>
    <row r="12" spans="1:7" ht="12.75">
      <c r="A12" s="5"/>
      <c r="B12" s="13" t="s">
        <v>9</v>
      </c>
      <c r="C12" s="39">
        <f>D6+273</f>
        <v>41548</v>
      </c>
      <c r="D12" s="14"/>
      <c r="E12" s="15"/>
      <c r="F12" s="16">
        <v>0.26</v>
      </c>
      <c r="G12" s="6"/>
    </row>
    <row r="13" spans="1:7" ht="26.25" customHeight="1">
      <c r="A13" s="5"/>
      <c r="B13" s="17" t="s">
        <v>10</v>
      </c>
      <c r="C13" s="53"/>
      <c r="D13" s="58" t="s">
        <v>11</v>
      </c>
      <c r="E13" s="58"/>
      <c r="F13" s="53"/>
      <c r="G13" s="6"/>
    </row>
    <row r="14" spans="1:7" ht="12.75">
      <c r="A14" s="5"/>
      <c r="B14" s="19"/>
      <c r="C14" s="20"/>
      <c r="D14" s="20"/>
      <c r="E14" s="20"/>
      <c r="F14" s="20"/>
      <c r="G14" s="6"/>
    </row>
    <row r="15" spans="1:7" ht="12.75">
      <c r="A15" s="5"/>
      <c r="B15" s="19"/>
      <c r="C15" s="20"/>
      <c r="D15" s="20"/>
      <c r="E15" s="20"/>
      <c r="F15" s="20"/>
      <c r="G15" s="6"/>
    </row>
    <row r="16" spans="1:7" ht="12.75">
      <c r="A16" s="5"/>
      <c r="B16" s="12"/>
      <c r="C16" s="54" t="s">
        <v>12</v>
      </c>
      <c r="D16" s="54"/>
      <c r="E16" s="54"/>
      <c r="F16" s="54"/>
      <c r="G16" s="6"/>
    </row>
    <row r="17" spans="1:7" ht="12.75">
      <c r="A17" s="5"/>
      <c r="B17" s="13" t="s">
        <v>9</v>
      </c>
      <c r="C17" s="39">
        <f>C12+31</f>
        <v>41579</v>
      </c>
      <c r="D17" s="14"/>
      <c r="E17" s="15"/>
      <c r="F17" s="16"/>
      <c r="G17" s="6"/>
    </row>
    <row r="18" spans="1:7" ht="26.25" customHeight="1">
      <c r="A18" s="5"/>
      <c r="B18" s="17" t="s">
        <v>10</v>
      </c>
      <c r="C18" s="53"/>
      <c r="D18" s="58" t="s">
        <v>11</v>
      </c>
      <c r="E18" s="58"/>
      <c r="F18" s="53"/>
      <c r="G18" s="6"/>
    </row>
    <row r="19" spans="1:7" ht="12.75">
      <c r="A19" s="5"/>
      <c r="B19" s="19"/>
      <c r="C19" s="20"/>
      <c r="D19" s="20"/>
      <c r="E19" s="20"/>
      <c r="F19" s="20"/>
      <c r="G19" s="6"/>
    </row>
    <row r="20" spans="1:7" ht="12.75">
      <c r="A20" s="5"/>
      <c r="B20" s="19"/>
      <c r="C20" s="20"/>
      <c r="D20" s="20"/>
      <c r="E20" s="20"/>
      <c r="F20" s="20"/>
      <c r="G20" s="6"/>
    </row>
    <row r="21" spans="1:7" ht="12.75">
      <c r="A21" s="5"/>
      <c r="B21" s="12"/>
      <c r="C21" s="54" t="s">
        <v>13</v>
      </c>
      <c r="D21" s="54"/>
      <c r="E21" s="54"/>
      <c r="F21" s="54"/>
      <c r="G21" s="6"/>
    </row>
    <row r="22" spans="1:7" ht="12.75">
      <c r="A22" s="5"/>
      <c r="B22" s="13" t="s">
        <v>9</v>
      </c>
      <c r="C22" s="39">
        <f>C17+30</f>
        <v>41609</v>
      </c>
      <c r="D22" s="14"/>
      <c r="E22" s="15"/>
      <c r="F22" s="16"/>
      <c r="G22" s="6"/>
    </row>
    <row r="23" spans="1:7" ht="26.25" customHeight="1">
      <c r="A23" s="5"/>
      <c r="B23" s="17" t="s">
        <v>10</v>
      </c>
      <c r="C23" s="53"/>
      <c r="D23" s="58" t="s">
        <v>11</v>
      </c>
      <c r="E23" s="58"/>
      <c r="F23" s="53"/>
      <c r="G23" s="6"/>
    </row>
    <row r="24" spans="1:7" ht="12.75">
      <c r="A24" s="5"/>
      <c r="B24" s="19"/>
      <c r="C24" s="20"/>
      <c r="D24" s="20"/>
      <c r="E24" s="20"/>
      <c r="F24" s="20"/>
      <c r="G24" s="6"/>
    </row>
    <row r="25" spans="1:7" ht="12.75">
      <c r="A25" s="5"/>
      <c r="B25" s="19"/>
      <c r="C25" s="20"/>
      <c r="D25" s="20"/>
      <c r="E25" s="20"/>
      <c r="F25" s="20"/>
      <c r="G25" s="6"/>
    </row>
    <row r="26" spans="1:7" ht="12.75">
      <c r="A26" s="5"/>
      <c r="B26" s="21"/>
      <c r="C26" s="54" t="s">
        <v>14</v>
      </c>
      <c r="D26" s="54"/>
      <c r="E26" s="54"/>
      <c r="F26" s="54"/>
      <c r="G26" s="6"/>
    </row>
    <row r="27" spans="1:7" ht="38.25" customHeight="1">
      <c r="A27" s="5"/>
      <c r="B27" s="17" t="s">
        <v>15</v>
      </c>
      <c r="C27" s="18">
        <f>C13+C18+C23</f>
        <v>0</v>
      </c>
      <c r="D27" s="59" t="s">
        <v>16</v>
      </c>
      <c r="E27" s="59"/>
      <c r="F27" s="22">
        <f>(F13+F18+F23)/3</f>
        <v>0</v>
      </c>
      <c r="G27" s="6"/>
    </row>
    <row r="28" spans="1:7" ht="38.25" customHeight="1">
      <c r="A28" s="5"/>
      <c r="B28" s="17" t="s">
        <v>17</v>
      </c>
      <c r="C28" s="23">
        <f>MAX(F13,F18,F23)</f>
        <v>0</v>
      </c>
      <c r="D28" s="60"/>
      <c r="E28" s="60"/>
      <c r="F28" s="24"/>
      <c r="G28" s="6"/>
    </row>
    <row r="29" spans="1:7" ht="12.75">
      <c r="A29" s="5"/>
      <c r="B29" s="19"/>
      <c r="C29" s="20"/>
      <c r="D29" s="20"/>
      <c r="E29" s="20"/>
      <c r="F29" s="20"/>
      <c r="G29" s="6"/>
    </row>
    <row r="30" spans="1:7" ht="12.75">
      <c r="A30" s="5"/>
      <c r="B30" s="19"/>
      <c r="C30" s="20"/>
      <c r="D30" s="20"/>
      <c r="E30" s="20"/>
      <c r="F30" s="20"/>
      <c r="G30" s="6"/>
    </row>
    <row r="31" spans="1:7" ht="14.25">
      <c r="A31" s="5"/>
      <c r="B31" s="21"/>
      <c r="C31" s="54" t="s">
        <v>18</v>
      </c>
      <c r="D31" s="54"/>
      <c r="E31" s="54"/>
      <c r="F31" s="54"/>
      <c r="G31" s="6"/>
    </row>
    <row r="32" spans="1:7" ht="12.75">
      <c r="A32" s="5"/>
      <c r="B32" s="25" t="s">
        <v>35</v>
      </c>
      <c r="C32" s="40">
        <f>D6</f>
        <v>41275</v>
      </c>
      <c r="D32" s="40">
        <f>D6</f>
        <v>41275</v>
      </c>
      <c r="E32" s="40">
        <f>D6</f>
        <v>41275</v>
      </c>
      <c r="F32" s="40">
        <f>D6</f>
        <v>41275</v>
      </c>
      <c r="G32" s="6"/>
    </row>
    <row r="33" spans="1:7" ht="12.75">
      <c r="A33" s="5"/>
      <c r="B33" s="26" t="s">
        <v>19</v>
      </c>
      <c r="C33" s="41" t="s">
        <v>39</v>
      </c>
      <c r="D33" s="41" t="s">
        <v>36</v>
      </c>
      <c r="E33" s="41" t="s">
        <v>37</v>
      </c>
      <c r="F33" s="41" t="s">
        <v>38</v>
      </c>
      <c r="G33" s="6"/>
    </row>
    <row r="34" spans="1:7" ht="25.5">
      <c r="A34" s="5"/>
      <c r="B34" s="17" t="s">
        <v>20</v>
      </c>
      <c r="C34" s="29">
        <f>'Q1'!F27</f>
        <v>0</v>
      </c>
      <c r="D34" s="29">
        <f>'Q2'!F27</f>
        <v>0</v>
      </c>
      <c r="E34" s="29">
        <f>'Q3'!F27</f>
        <v>0</v>
      </c>
      <c r="F34" s="29">
        <f>F27</f>
        <v>0</v>
      </c>
      <c r="G34" s="6"/>
    </row>
    <row r="35" spans="1:7" ht="12.75" customHeight="1">
      <c r="A35" s="5"/>
      <c r="B35" s="55" t="s">
        <v>21</v>
      </c>
      <c r="C35" s="55"/>
      <c r="D35" s="13" t="s">
        <v>22</v>
      </c>
      <c r="E35" s="56">
        <f>(C34+D34+E34+F34)/4</f>
        <v>0</v>
      </c>
      <c r="F35" s="56"/>
      <c r="G35" s="6"/>
    </row>
    <row r="36" spans="1:7" ht="25.5" customHeight="1">
      <c r="A36" s="5"/>
      <c r="B36" s="57" t="s">
        <v>23</v>
      </c>
      <c r="C36" s="57"/>
      <c r="D36" s="57"/>
      <c r="E36" s="57"/>
      <c r="F36" s="57"/>
      <c r="G36" s="6"/>
    </row>
    <row r="37" spans="1:7" ht="19.5" customHeight="1">
      <c r="A37" s="5"/>
      <c r="B37" s="7" t="s">
        <v>24</v>
      </c>
      <c r="C37" s="46"/>
      <c r="D37" s="46"/>
      <c r="E37" s="7" t="s">
        <v>25</v>
      </c>
      <c r="F37" s="46"/>
      <c r="G37" s="6"/>
    </row>
    <row r="38" spans="1:7" ht="19.5" customHeight="1">
      <c r="A38" s="5"/>
      <c r="B38" s="31" t="s">
        <v>26</v>
      </c>
      <c r="C38" s="45"/>
      <c r="D38" s="45"/>
      <c r="E38" s="31" t="s">
        <v>27</v>
      </c>
      <c r="F38" s="47"/>
      <c r="G38" s="6"/>
    </row>
    <row r="39" spans="1:7" ht="19.5" customHeight="1">
      <c r="A39" s="5"/>
      <c r="C39" s="1"/>
      <c r="D39" s="1"/>
      <c r="E39" s="1"/>
      <c r="F39" s="1"/>
      <c r="G39" s="6"/>
    </row>
    <row r="40" spans="1:7" ht="12.75">
      <c r="A40" s="5"/>
      <c r="B40" s="7" t="s">
        <v>28</v>
      </c>
      <c r="C40" s="1" t="s">
        <v>29</v>
      </c>
      <c r="D40" s="1"/>
      <c r="E40" s="1"/>
      <c r="F40" s="1"/>
      <c r="G40" s="6"/>
    </row>
    <row r="41" spans="1:7" ht="12.75">
      <c r="A41" s="5"/>
      <c r="C41" s="1" t="s">
        <v>30</v>
      </c>
      <c r="D41" s="1"/>
      <c r="E41" s="1"/>
      <c r="F41" s="1"/>
      <c r="G41" s="6"/>
    </row>
    <row r="42" spans="1:7" ht="12.75">
      <c r="A42" s="5"/>
      <c r="C42" s="1" t="s">
        <v>31</v>
      </c>
      <c r="D42" s="1"/>
      <c r="E42" s="1"/>
      <c r="F42" s="1"/>
      <c r="G42" s="6"/>
    </row>
    <row r="43" spans="1:7" ht="12.75">
      <c r="A43" s="5"/>
      <c r="C43" s="1" t="s">
        <v>32</v>
      </c>
      <c r="D43" s="1"/>
      <c r="E43" s="1"/>
      <c r="F43" s="1"/>
      <c r="G43" s="6"/>
    </row>
    <row r="44" spans="1:7" ht="12.75">
      <c r="A44" s="5"/>
      <c r="C44" s="32" t="s">
        <v>33</v>
      </c>
      <c r="D44" s="33"/>
      <c r="E44" s="33"/>
      <c r="F44" s="33"/>
      <c r="G44" s="6"/>
    </row>
    <row r="45" spans="1:7" ht="12.75">
      <c r="A45" s="34"/>
      <c r="B45" s="35"/>
      <c r="C45" s="35"/>
      <c r="D45" s="35"/>
      <c r="E45" s="35"/>
      <c r="F45" s="35"/>
      <c r="G45" s="36"/>
    </row>
  </sheetData>
  <sheetProtection sheet="1" objects="1" scenarios="1" selectLockedCells="1"/>
  <mergeCells count="16">
    <mergeCell ref="B2:F2"/>
    <mergeCell ref="B4:C4"/>
    <mergeCell ref="B5:C5"/>
    <mergeCell ref="C11:F11"/>
    <mergeCell ref="D13:E13"/>
    <mergeCell ref="C16:F16"/>
    <mergeCell ref="C31:F31"/>
    <mergeCell ref="B35:C35"/>
    <mergeCell ref="E35:F35"/>
    <mergeCell ref="B36:F36"/>
    <mergeCell ref="D18:E18"/>
    <mergeCell ref="C21:F21"/>
    <mergeCell ref="D23:E23"/>
    <mergeCell ref="C26:F26"/>
    <mergeCell ref="D27:E27"/>
    <mergeCell ref="D28:E28"/>
  </mergeCells>
  <printOptions/>
  <pageMargins left="0.5" right="0.5" top="0.4798611111111111" bottom="0.279861111111111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Nichols</dc:creator>
  <cp:keywords/>
  <dc:description/>
  <cp:lastModifiedBy>ADELE BASHAM</cp:lastModifiedBy>
  <cp:lastPrinted>2012-05-10T17:36:57Z</cp:lastPrinted>
  <dcterms:created xsi:type="dcterms:W3CDTF">2012-05-03T00:33:10Z</dcterms:created>
  <dcterms:modified xsi:type="dcterms:W3CDTF">2015-12-15T23:50:14Z</dcterms:modified>
  <cp:category/>
  <cp:version/>
  <cp:contentType/>
  <cp:contentStatus/>
</cp:coreProperties>
</file>